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5621"/>
</workbook>
</file>

<file path=xl/calcChain.xml><?xml version="1.0" encoding="utf-8"?>
<calcChain xmlns="http://schemas.openxmlformats.org/spreadsheetml/2006/main">
  <c r="H17" i="5" l="1"/>
  <c r="H8" i="5"/>
  <c r="G8" i="3" l="1"/>
  <c r="F16" i="1" s="1"/>
  <c r="F19" i="1" s="1"/>
  <c r="F8" i="3"/>
  <c r="E16" i="1" s="1"/>
  <c r="E19" i="1" s="1"/>
  <c r="E8" i="3"/>
  <c r="D16" i="1" s="1"/>
  <c r="D19" i="1" s="1"/>
  <c r="D8" i="3"/>
  <c r="D11" i="3"/>
  <c r="E11" i="3"/>
  <c r="F11" i="3"/>
  <c r="G11" i="3"/>
  <c r="G13" i="3"/>
  <c r="F13" i="3"/>
  <c r="E13" i="3"/>
  <c r="D13" i="3"/>
  <c r="G18" i="3"/>
  <c r="F18" i="3"/>
  <c r="E18" i="3"/>
  <c r="D18" i="3"/>
  <c r="H13" i="3"/>
  <c r="H16" i="3"/>
  <c r="H18" i="3" s="1"/>
  <c r="F8" i="5"/>
  <c r="E27" i="1" s="1"/>
  <c r="E30" i="1" s="1"/>
  <c r="G8" i="5"/>
  <c r="F27" i="1" s="1"/>
  <c r="F30" i="1" s="1"/>
  <c r="E8" i="5"/>
  <c r="D27" i="1" s="1"/>
  <c r="D30" i="1" s="1"/>
  <c r="D8" i="5"/>
  <c r="C27" i="1" s="1"/>
  <c r="D11" i="5"/>
  <c r="E11" i="5"/>
  <c r="F11" i="5"/>
  <c r="G11" i="5"/>
  <c r="G13" i="5"/>
  <c r="F13" i="5"/>
  <c r="E13" i="5"/>
  <c r="D13" i="5"/>
  <c r="G19" i="5"/>
  <c r="F19" i="5"/>
  <c r="E19" i="5"/>
  <c r="D19" i="5"/>
  <c r="G19" i="2"/>
  <c r="F19" i="2"/>
  <c r="E19" i="2"/>
  <c r="D19" i="2"/>
  <c r="D24" i="2"/>
  <c r="E24" i="2"/>
  <c r="F24" i="2"/>
  <c r="G24" i="2"/>
  <c r="G18" i="2"/>
  <c r="F18" i="2"/>
  <c r="E18" i="2"/>
  <c r="D18" i="2"/>
  <c r="D13" i="2"/>
  <c r="E13" i="2"/>
  <c r="F13" i="2"/>
  <c r="G13" i="2"/>
  <c r="H22" i="2"/>
  <c r="H19" i="2" s="1"/>
  <c r="H16" i="2"/>
  <c r="H18" i="2" s="1"/>
  <c r="G7" i="2"/>
  <c r="G11" i="2" s="1"/>
  <c r="F7" i="2"/>
  <c r="F11" i="2" s="1"/>
  <c r="E7" i="2"/>
  <c r="D11" i="1" s="1"/>
  <c r="D7" i="2"/>
  <c r="C16" i="1" l="1"/>
  <c r="H8" i="3"/>
  <c r="D14" i="1"/>
  <c r="D6" i="1"/>
  <c r="D9" i="1" s="1"/>
  <c r="E11" i="2"/>
  <c r="E11" i="1"/>
  <c r="D11" i="2"/>
  <c r="H7" i="2"/>
  <c r="H11" i="2" s="1"/>
  <c r="F11" i="1"/>
  <c r="C11" i="1"/>
  <c r="G11" i="1" s="1"/>
  <c r="G16" i="1"/>
  <c r="G19" i="1" s="1"/>
  <c r="C19" i="1"/>
  <c r="G27" i="1"/>
  <c r="G30" i="1" s="1"/>
  <c r="C6" i="1"/>
  <c r="C30" i="1"/>
  <c r="H19" i="5"/>
  <c r="H11" i="5"/>
  <c r="H13" i="5"/>
  <c r="H11" i="3"/>
  <c r="H13" i="2"/>
  <c r="H24" i="2"/>
  <c r="E6" i="1" l="1"/>
  <c r="E9" i="1" s="1"/>
  <c r="E14" i="1"/>
  <c r="F14" i="1"/>
  <c r="F6" i="1"/>
  <c r="F9" i="1" s="1"/>
  <c r="C9" i="1"/>
  <c r="G14" i="1"/>
  <c r="C14" i="1"/>
  <c r="G6" i="1" l="1"/>
  <c r="G9" i="1" s="1"/>
</calcChain>
</file>

<file path=xl/sharedStrings.xml><?xml version="1.0" encoding="utf-8"?>
<sst xmlns="http://schemas.openxmlformats.org/spreadsheetml/2006/main" count="167" uniqueCount="52">
  <si>
    <t>№ п/п</t>
  </si>
  <si>
    <t>Объем расходов по годам реализации, тыс. рублей</t>
  </si>
  <si>
    <t>Всего</t>
  </si>
  <si>
    <t>1.</t>
  </si>
  <si>
    <t>Муниципальная программа Егорлыкского сельского поселения «Обеспечение общественного порядка и противодействие преступности», в том числе:</t>
  </si>
  <si>
    <t>Федеральный бюджет</t>
  </si>
  <si>
    <t>Областной бюджет</t>
  </si>
  <si>
    <t>Местный бюджет</t>
  </si>
  <si>
    <t>Внебюджетные источники</t>
  </si>
  <si>
    <t>1.1.</t>
  </si>
  <si>
    <t>Комплекс процессных мероприятий  «Противодействие коррупции в Егорлыкском сельском поселении»</t>
  </si>
  <si>
    <t>1.2.</t>
  </si>
  <si>
    <t>Комплекс процессных мероприятий «Профилактика экстремизма и терроризма в Егорлыкском сельском поселении»</t>
  </si>
  <si>
    <t>1.3.</t>
  </si>
  <si>
    <t>Комплекс процессных мероприятий «Комплексные меры в организации общественного порядка, обеспечение безопасности граждан и противодействия злоупотреблению наркотиками и их незаконному обороту»</t>
  </si>
  <si>
    <t>1.4.</t>
  </si>
  <si>
    <t>Комплекс процессных мероприятий «Безопасный город»</t>
  </si>
  <si>
    <t>Наименование муниципальной программы, структурного элемента/ источник финансового обеспечения</t>
  </si>
  <si>
    <t>4. Финансовое обеспечение комплекса процессных мероприятий</t>
  </si>
  <si>
    <t>Наименование комплекса процессных мероприятий, мероприятия (результата), источник финансового обеспечения</t>
  </si>
  <si>
    <t>Код бюджетной классификации расходов</t>
  </si>
  <si>
    <t>(всего), в том числе:</t>
  </si>
  <si>
    <t>Х</t>
  </si>
  <si>
    <t>Приобретение и размещение социальной рекламной продукции, направленной на создание в обществе нетерпимости к коррупционному поведению в местах массового пребывания людей</t>
  </si>
  <si>
    <t>951 0113 05 4 01 24070 240</t>
  </si>
  <si>
    <t>Мероприятия по проведению конкурса социальной рекламы «Чистые руки»</t>
  </si>
  <si>
    <t>951 0113 05 4 01 24080 240</t>
  </si>
  <si>
    <t>Комплекс процессных мероприятий «Противодействие коррупции в Егорлыкском сельском поселении»</t>
  </si>
  <si>
    <t>№</t>
  </si>
  <si>
    <t>п/п</t>
  </si>
  <si>
    <t xml:space="preserve">Мероприятие 1. Мероприятия по антитеррористической пропаганде </t>
  </si>
  <si>
    <t>951 0113 05 4 02 24310 240</t>
  </si>
  <si>
    <t>Мероприятие 2. Информационно-пропагандистское противодействие экстремизму и терроризму</t>
  </si>
  <si>
    <t>Мероприятие 3. Обеспечение выполнения функций муниципальными учреждениями (в том числе в рамках выполнения муниципального задания) в части реализации комплекса антитеррористических мероприятий</t>
  </si>
  <si>
    <t>Комплекс процессных мероприятий «Комплексные меры в организации общественного порядка, обеспечение безопасности граждан и противодействия злоупотреблению наркотиками и их незаконному обороту» (всего), в том числе:</t>
  </si>
  <si>
    <t>2.</t>
  </si>
  <si>
    <t>Мероприятие (результат)</t>
  </si>
  <si>
    <t>Проведен мониторинг наркоситуации и работы по организации профилактики наркомании</t>
  </si>
  <si>
    <t>3.</t>
  </si>
  <si>
    <t>Участие в конкурсе среди поселений Егорлыкского района  на лучшую организацию антинаркотической работы в подростково-молодежной среде</t>
  </si>
  <si>
    <t>Организованы и проведены информационно-пропагандистские, спортивные и культурно-массовые мероприятия, направленные на профилактику наркомании</t>
  </si>
  <si>
    <t>Местный  бюджет</t>
  </si>
  <si>
    <t>5.</t>
  </si>
  <si>
    <t>Мероприятие (результат).</t>
  </si>
  <si>
    <t>Разработана и размещена социальная реклама продукции, направленной на противодействие злоупотреблению наркотиками и их незаконному обороту</t>
  </si>
  <si>
    <t>6.</t>
  </si>
  <si>
    <t>Содержание народной дружины Егорлыкского сельского поселения</t>
  </si>
  <si>
    <t>Комплекс процессных мероприятий «Безопасный город» (всего), в том числе:</t>
  </si>
  <si>
    <t>Установку и техническое обслуживание камер видеонаблюдения</t>
  </si>
  <si>
    <t>951 0113 05 4 03 24660 240</t>
  </si>
  <si>
    <t xml:space="preserve">4.Финансовое обеспечение муниципальной программы Егорлыкского сельского поселения «Обеспечение общественного порядка и противодействие преступности»
</t>
  </si>
  <si>
    <t xml:space="preserve">4. Параметры финансового обеспечения комплекса процессных мероприятий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</si>
</sst>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\ _₽_-;\-* #,##0.0\ _₽_-;_-* &quot;-&quot;?\ _₽_-;_-@_-"/>
    <numFmt numFmtId="166" formatCode="#,##0.0\ _₽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/>
    <xf numFmtId="166" fontId="1" fillId="0" borderId="1" xfId="0" applyNumberFormat="1" applyFont="1" applyBorder="1"/>
    <xf numFmtId="0" fontId="0" fillId="0" borderId="1" xfId="0" applyBorder="1" applyAlignment="1">
      <alignment vertical="top" wrapText="1"/>
    </xf>
    <xf numFmtId="165" fontId="0" fillId="0" borderId="1" xfId="0" applyNumberFormat="1" applyBorder="1"/>
    <xf numFmtId="165" fontId="1" fillId="0" borderId="1" xfId="0" applyNumberFormat="1" applyFont="1" applyBorder="1"/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Layout" zoomScaleNormal="100" zoomScaleSheetLayoutView="110" workbookViewId="0">
      <selection activeCell="B3" sqref="B3"/>
    </sheetView>
  </sheetViews>
  <sheetFormatPr defaultRowHeight="15" x14ac:dyDescent="0.25"/>
  <cols>
    <col min="1" max="1" width="5" customWidth="1"/>
    <col min="2" max="2" width="38.5703125" customWidth="1"/>
  </cols>
  <sheetData>
    <row r="1" spans="1:10" x14ac:dyDescent="0.25">
      <c r="E1" s="19"/>
      <c r="F1" s="19"/>
      <c r="G1" s="19"/>
    </row>
    <row r="2" spans="1:10" ht="48" customHeight="1" x14ac:dyDescent="0.25">
      <c r="A2" s="10"/>
      <c r="B2" s="17" t="s">
        <v>50</v>
      </c>
      <c r="C2" s="17"/>
      <c r="D2" s="17"/>
      <c r="E2" s="17"/>
      <c r="F2" s="17"/>
      <c r="G2" s="17"/>
      <c r="H2" s="1"/>
      <c r="I2" s="1"/>
      <c r="J2" s="1"/>
    </row>
    <row r="3" spans="1:10" ht="45" x14ac:dyDescent="0.25">
      <c r="A3" s="11" t="s">
        <v>0</v>
      </c>
      <c r="B3" s="9" t="s">
        <v>17</v>
      </c>
      <c r="C3" s="18" t="s">
        <v>1</v>
      </c>
      <c r="D3" s="18"/>
      <c r="E3" s="18"/>
      <c r="F3" s="18"/>
      <c r="G3" s="18"/>
    </row>
    <row r="4" spans="1:10" x14ac:dyDescent="0.25">
      <c r="A4" s="3"/>
      <c r="B4" s="3"/>
      <c r="C4" s="3">
        <v>2025</v>
      </c>
      <c r="D4" s="3">
        <v>2026</v>
      </c>
      <c r="E4" s="3">
        <v>2027</v>
      </c>
      <c r="F4" s="3">
        <v>2028</v>
      </c>
      <c r="G4" s="3" t="s">
        <v>2</v>
      </c>
    </row>
    <row r="5" spans="1:10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</row>
    <row r="6" spans="1:10" ht="75" x14ac:dyDescent="0.25">
      <c r="A6" s="5" t="s">
        <v>3</v>
      </c>
      <c r="B6" s="4" t="s">
        <v>4</v>
      </c>
      <c r="C6" s="6">
        <f>SUM(C11,C16,C27)</f>
        <v>203.2</v>
      </c>
      <c r="D6" s="6">
        <f>SUM(D11,D16,D27)</f>
        <v>324.39999999999998</v>
      </c>
      <c r="E6" s="6">
        <f>SUM(E11,E16,E27)</f>
        <v>336.4</v>
      </c>
      <c r="F6" s="6">
        <f>SUM(F11,F16,F27)</f>
        <v>365</v>
      </c>
      <c r="G6" s="6">
        <f>SUM(C6:F6)</f>
        <v>1229</v>
      </c>
    </row>
    <row r="7" spans="1:10" x14ac:dyDescent="0.25">
      <c r="A7" s="3"/>
      <c r="B7" s="3" t="s">
        <v>5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10" x14ac:dyDescent="0.25">
      <c r="A8" s="3"/>
      <c r="B8" s="3" t="s">
        <v>6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10" x14ac:dyDescent="0.25">
      <c r="A9" s="3"/>
      <c r="B9" s="3" t="s">
        <v>7</v>
      </c>
      <c r="C9" s="6">
        <f>C6</f>
        <v>203.2</v>
      </c>
      <c r="D9" s="6">
        <f>D6</f>
        <v>324.39999999999998</v>
      </c>
      <c r="E9" s="6">
        <f>E6</f>
        <v>336.4</v>
      </c>
      <c r="F9" s="6">
        <f>F6</f>
        <v>365</v>
      </c>
      <c r="G9" s="6">
        <f>G6</f>
        <v>1229</v>
      </c>
    </row>
    <row r="10" spans="1:10" x14ac:dyDescent="0.25">
      <c r="A10" s="3"/>
      <c r="B10" s="3" t="s">
        <v>8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10" ht="45" x14ac:dyDescent="0.25">
      <c r="A11" s="5" t="s">
        <v>9</v>
      </c>
      <c r="B11" s="4" t="s">
        <v>10</v>
      </c>
      <c r="C11" s="7">
        <f>Лист2!D7</f>
        <v>0</v>
      </c>
      <c r="D11" s="7">
        <f>Лист2!E7</f>
        <v>29.7</v>
      </c>
      <c r="E11" s="7">
        <f>Лист2!F7</f>
        <v>29.7</v>
      </c>
      <c r="F11" s="7">
        <f>Лист2!G7</f>
        <v>40</v>
      </c>
      <c r="G11" s="6">
        <f>SUM(C11:F11)</f>
        <v>99.4</v>
      </c>
    </row>
    <row r="12" spans="1:10" x14ac:dyDescent="0.25">
      <c r="A12" s="3"/>
      <c r="B12" s="3" t="s">
        <v>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10" x14ac:dyDescent="0.25">
      <c r="A13" s="3"/>
      <c r="B13" s="3" t="s">
        <v>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10" x14ac:dyDescent="0.25">
      <c r="A14" s="3"/>
      <c r="B14" s="3" t="s">
        <v>7</v>
      </c>
      <c r="C14" s="6">
        <f>C11</f>
        <v>0</v>
      </c>
      <c r="D14" s="6">
        <f>D11</f>
        <v>29.7</v>
      </c>
      <c r="E14" s="6">
        <f>E11</f>
        <v>29.7</v>
      </c>
      <c r="F14" s="6">
        <f>F11</f>
        <v>40</v>
      </c>
      <c r="G14" s="6">
        <f>G11</f>
        <v>99.4</v>
      </c>
    </row>
    <row r="15" spans="1:10" x14ac:dyDescent="0.25">
      <c r="A15" s="3"/>
      <c r="B15" s="3" t="s">
        <v>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10" ht="60" x14ac:dyDescent="0.25">
      <c r="A16" s="3" t="s">
        <v>11</v>
      </c>
      <c r="B16" s="4" t="s">
        <v>12</v>
      </c>
      <c r="C16" s="7">
        <f>Лист3!D8</f>
        <v>0</v>
      </c>
      <c r="D16" s="7">
        <f>Лист3!E8</f>
        <v>4.7</v>
      </c>
      <c r="E16" s="7">
        <f>Лист3!F8</f>
        <v>4.7</v>
      </c>
      <c r="F16" s="7">
        <f>Лист3!G8</f>
        <v>10</v>
      </c>
      <c r="G16" s="6">
        <f>SUM(C16:F16)</f>
        <v>19.399999999999999</v>
      </c>
    </row>
    <row r="17" spans="1:7" x14ac:dyDescent="0.25">
      <c r="A17" s="3"/>
      <c r="B17" s="3" t="s">
        <v>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3"/>
      <c r="B18" s="3" t="s">
        <v>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3"/>
      <c r="B19" s="3" t="s">
        <v>7</v>
      </c>
      <c r="C19" s="6">
        <f>C16</f>
        <v>0</v>
      </c>
      <c r="D19" s="6">
        <f>D16</f>
        <v>4.7</v>
      </c>
      <c r="E19" s="6">
        <f>E16</f>
        <v>4.7</v>
      </c>
      <c r="F19" s="6">
        <f>F16</f>
        <v>10</v>
      </c>
      <c r="G19" s="6">
        <f>G16</f>
        <v>19.399999999999999</v>
      </c>
    </row>
    <row r="20" spans="1:7" x14ac:dyDescent="0.25">
      <c r="A20" s="3"/>
      <c r="B20" s="3" t="s">
        <v>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3"/>
      <c r="B21" s="3"/>
      <c r="C21" s="6"/>
      <c r="D21" s="6"/>
      <c r="E21" s="6"/>
      <c r="F21" s="6"/>
      <c r="G21" s="6"/>
    </row>
    <row r="22" spans="1:7" ht="90.75" customHeight="1" x14ac:dyDescent="0.25">
      <c r="A22" s="5" t="s">
        <v>13</v>
      </c>
      <c r="B22" s="4" t="s">
        <v>14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3"/>
      <c r="B23" s="3" t="s">
        <v>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3"/>
      <c r="B24" s="3" t="s">
        <v>6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3"/>
      <c r="B25" s="3" t="s">
        <v>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3"/>
      <c r="B26" s="3" t="s">
        <v>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ht="30" x14ac:dyDescent="0.25">
      <c r="A27" s="5" t="s">
        <v>15</v>
      </c>
      <c r="B27" s="4" t="s">
        <v>16</v>
      </c>
      <c r="C27" s="7">
        <f>Лист5!D8</f>
        <v>203.2</v>
      </c>
      <c r="D27" s="7">
        <f>Лист5!E8</f>
        <v>290</v>
      </c>
      <c r="E27" s="7">
        <f>Лист5!F8</f>
        <v>302</v>
      </c>
      <c r="F27" s="7">
        <f>Лист5!G8</f>
        <v>315</v>
      </c>
      <c r="G27" s="6">
        <f>SUM(C27:F27)</f>
        <v>1110.2</v>
      </c>
    </row>
    <row r="28" spans="1:7" x14ac:dyDescent="0.25">
      <c r="A28" s="3"/>
      <c r="B28" s="3" t="s">
        <v>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3"/>
      <c r="B29" s="3" t="s">
        <v>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5">
      <c r="A30" s="3"/>
      <c r="B30" s="3" t="s">
        <v>7</v>
      </c>
      <c r="C30" s="6">
        <f>C27</f>
        <v>203.2</v>
      </c>
      <c r="D30" s="6">
        <f>D27</f>
        <v>290</v>
      </c>
      <c r="E30" s="6">
        <f>E27</f>
        <v>302</v>
      </c>
      <c r="F30" s="6">
        <f>F27</f>
        <v>315</v>
      </c>
      <c r="G30" s="6">
        <f>G27</f>
        <v>1110.2</v>
      </c>
    </row>
    <row r="31" spans="1:7" x14ac:dyDescent="0.25">
      <c r="A31" s="3"/>
      <c r="B31" s="3" t="s">
        <v>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</sheetData>
  <mergeCells count="3">
    <mergeCell ref="B2:G2"/>
    <mergeCell ref="C3:G3"/>
    <mergeCell ref="E1:G1"/>
  </mergeCells>
  <pageMargins left="0.7" right="0.437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opLeftCell="A16" workbookViewId="0">
      <selection activeCell="D4" sqref="D4:H4"/>
    </sheetView>
  </sheetViews>
  <sheetFormatPr defaultRowHeight="15" x14ac:dyDescent="0.25"/>
  <cols>
    <col min="1" max="1" width="4.42578125" customWidth="1"/>
    <col min="2" max="2" width="26.5703125" customWidth="1"/>
  </cols>
  <sheetData>
    <row r="2" spans="1:8" x14ac:dyDescent="0.25">
      <c r="A2" s="19" t="s">
        <v>18</v>
      </c>
      <c r="B2" s="19"/>
      <c r="C2" s="19"/>
      <c r="D2" s="19"/>
      <c r="E2" s="19"/>
      <c r="F2" s="19"/>
      <c r="G2" s="19"/>
      <c r="H2" s="19"/>
    </row>
    <row r="4" spans="1:8" ht="105" customHeight="1" x14ac:dyDescent="0.25">
      <c r="A4" s="3" t="s">
        <v>0</v>
      </c>
      <c r="B4" s="14" t="s">
        <v>19</v>
      </c>
      <c r="C4" s="14" t="s">
        <v>20</v>
      </c>
      <c r="D4" s="24" t="s">
        <v>1</v>
      </c>
      <c r="E4" s="25"/>
      <c r="F4" s="25"/>
      <c r="G4" s="25"/>
      <c r="H4" s="26"/>
    </row>
    <row r="5" spans="1:8" x14ac:dyDescent="0.25">
      <c r="A5" s="3"/>
      <c r="B5" s="3"/>
      <c r="C5" s="3"/>
      <c r="D5" s="8">
        <v>2025</v>
      </c>
      <c r="E5" s="8">
        <v>2026</v>
      </c>
      <c r="F5" s="8">
        <v>2027</v>
      </c>
      <c r="G5" s="8">
        <v>2028</v>
      </c>
      <c r="H5" s="8" t="s">
        <v>2</v>
      </c>
    </row>
    <row r="6" spans="1:8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</row>
    <row r="7" spans="1:8" ht="75" x14ac:dyDescent="0.25">
      <c r="A7" s="3" t="s">
        <v>3</v>
      </c>
      <c r="B7" s="4" t="s">
        <v>27</v>
      </c>
      <c r="C7" s="3" t="s">
        <v>22</v>
      </c>
      <c r="D7" s="12">
        <f>SUM(D16,D22)</f>
        <v>0</v>
      </c>
      <c r="E7" s="12">
        <f>SUM(E16,E22)</f>
        <v>29.7</v>
      </c>
      <c r="F7" s="12">
        <f>SUM(F16,F22)</f>
        <v>29.7</v>
      </c>
      <c r="G7" s="12">
        <f>SUM(G16,G22)</f>
        <v>40</v>
      </c>
      <c r="H7" s="12">
        <f>SUM(D7:G7)</f>
        <v>99.4</v>
      </c>
    </row>
    <row r="8" spans="1:8" x14ac:dyDescent="0.25">
      <c r="A8" s="3"/>
      <c r="B8" s="3" t="s">
        <v>21</v>
      </c>
      <c r="C8" s="3"/>
      <c r="D8" s="12"/>
      <c r="E8" s="12"/>
      <c r="F8" s="12"/>
      <c r="G8" s="12"/>
      <c r="H8" s="12"/>
    </row>
    <row r="9" spans="1:8" x14ac:dyDescent="0.25">
      <c r="A9" s="3"/>
      <c r="B9" s="3" t="s">
        <v>5</v>
      </c>
      <c r="C9" s="3"/>
      <c r="D9" s="12"/>
      <c r="E9" s="12"/>
      <c r="F9" s="12"/>
      <c r="G9" s="12"/>
      <c r="H9" s="12"/>
    </row>
    <row r="10" spans="1:8" x14ac:dyDescent="0.25">
      <c r="A10" s="3"/>
      <c r="B10" s="3" t="s">
        <v>6</v>
      </c>
      <c r="C10" s="3"/>
      <c r="D10" s="12"/>
      <c r="E10" s="12"/>
      <c r="F10" s="12"/>
      <c r="G10" s="12"/>
      <c r="H10" s="12"/>
    </row>
    <row r="11" spans="1:8" x14ac:dyDescent="0.25">
      <c r="A11" s="3"/>
      <c r="B11" s="3" t="s">
        <v>7</v>
      </c>
      <c r="C11" s="3"/>
      <c r="D11" s="12">
        <f>D7</f>
        <v>0</v>
      </c>
      <c r="E11" s="12">
        <f>E7</f>
        <v>29.7</v>
      </c>
      <c r="F11" s="12">
        <f>F7</f>
        <v>29.7</v>
      </c>
      <c r="G11" s="12">
        <f>G7</f>
        <v>40</v>
      </c>
      <c r="H11" s="12">
        <f>H7</f>
        <v>99.4</v>
      </c>
    </row>
    <row r="12" spans="1:8" x14ac:dyDescent="0.25">
      <c r="A12" s="3"/>
      <c r="B12" s="3" t="s">
        <v>8</v>
      </c>
      <c r="C12" s="3"/>
      <c r="D12" s="12"/>
      <c r="E12" s="12"/>
      <c r="F12" s="12"/>
      <c r="G12" s="12"/>
      <c r="H12" s="12"/>
    </row>
    <row r="13" spans="1:8" ht="135" x14ac:dyDescent="0.25">
      <c r="A13" s="5" t="s">
        <v>9</v>
      </c>
      <c r="B13" s="4" t="s">
        <v>23</v>
      </c>
      <c r="C13" s="3" t="s">
        <v>22</v>
      </c>
      <c r="D13" s="12">
        <f>D16</f>
        <v>0</v>
      </c>
      <c r="E13" s="12">
        <f>E16</f>
        <v>4.7</v>
      </c>
      <c r="F13" s="12">
        <f>F16</f>
        <v>4.7</v>
      </c>
      <c r="G13" s="12">
        <f>G16</f>
        <v>10</v>
      </c>
      <c r="H13" s="12">
        <f>H16</f>
        <v>19.399999999999999</v>
      </c>
    </row>
    <row r="14" spans="1:8" x14ac:dyDescent="0.25">
      <c r="A14" s="3"/>
      <c r="B14" s="3" t="s">
        <v>5</v>
      </c>
      <c r="C14" s="3"/>
      <c r="D14" s="12"/>
      <c r="E14" s="12"/>
      <c r="F14" s="12"/>
      <c r="G14" s="12"/>
      <c r="H14" s="12"/>
    </row>
    <row r="15" spans="1:8" x14ac:dyDescent="0.25">
      <c r="A15" s="3"/>
      <c r="B15" s="3" t="s">
        <v>6</v>
      </c>
      <c r="C15" s="3"/>
      <c r="D15" s="12"/>
      <c r="E15" s="12"/>
      <c r="F15" s="12"/>
      <c r="G15" s="12"/>
      <c r="H15" s="12"/>
    </row>
    <row r="16" spans="1:8" x14ac:dyDescent="0.25">
      <c r="A16" s="3"/>
      <c r="B16" s="3" t="s">
        <v>7</v>
      </c>
      <c r="C16" s="3"/>
      <c r="D16" s="13">
        <v>0</v>
      </c>
      <c r="E16" s="13">
        <v>4.7</v>
      </c>
      <c r="F16" s="13">
        <v>4.7</v>
      </c>
      <c r="G16" s="13">
        <v>10</v>
      </c>
      <c r="H16" s="12">
        <f>SUM(D16:G16)</f>
        <v>19.399999999999999</v>
      </c>
    </row>
    <row r="17" spans="1:8" x14ac:dyDescent="0.25">
      <c r="A17" s="3"/>
      <c r="B17" s="3" t="s">
        <v>8</v>
      </c>
      <c r="C17" s="3"/>
      <c r="D17" s="12"/>
      <c r="E17" s="12"/>
      <c r="F17" s="12"/>
      <c r="G17" s="12"/>
      <c r="H17" s="12"/>
    </row>
    <row r="18" spans="1:8" ht="45.75" customHeight="1" x14ac:dyDescent="0.25">
      <c r="A18" s="3"/>
      <c r="B18" s="3"/>
      <c r="C18" s="4" t="s">
        <v>24</v>
      </c>
      <c r="D18" s="12">
        <f>D16</f>
        <v>0</v>
      </c>
      <c r="E18" s="12">
        <f>E16</f>
        <v>4.7</v>
      </c>
      <c r="F18" s="12">
        <f>F16</f>
        <v>4.7</v>
      </c>
      <c r="G18" s="12">
        <f>G16</f>
        <v>10</v>
      </c>
      <c r="H18" s="12">
        <f>H16</f>
        <v>19.399999999999999</v>
      </c>
    </row>
    <row r="19" spans="1:8" ht="67.5" customHeight="1" x14ac:dyDescent="0.25">
      <c r="A19" s="5" t="s">
        <v>11</v>
      </c>
      <c r="B19" s="4" t="s">
        <v>25</v>
      </c>
      <c r="C19" s="3" t="s">
        <v>22</v>
      </c>
      <c r="D19" s="12">
        <f>D22</f>
        <v>0</v>
      </c>
      <c r="E19" s="12">
        <f>E22</f>
        <v>25</v>
      </c>
      <c r="F19" s="12">
        <f>F22</f>
        <v>25</v>
      </c>
      <c r="G19" s="12">
        <f>G22</f>
        <v>30</v>
      </c>
      <c r="H19" s="12">
        <f>H22</f>
        <v>80</v>
      </c>
    </row>
    <row r="20" spans="1:8" x14ac:dyDescent="0.25">
      <c r="A20" s="3"/>
      <c r="B20" s="3" t="s">
        <v>5</v>
      </c>
      <c r="C20" s="3"/>
      <c r="D20" s="12"/>
      <c r="E20" s="12"/>
      <c r="F20" s="12"/>
      <c r="G20" s="12"/>
      <c r="H20" s="12"/>
    </row>
    <row r="21" spans="1:8" x14ac:dyDescent="0.25">
      <c r="A21" s="3"/>
      <c r="B21" s="3" t="s">
        <v>6</v>
      </c>
      <c r="C21" s="3"/>
      <c r="D21" s="12"/>
      <c r="E21" s="12"/>
      <c r="F21" s="12"/>
      <c r="G21" s="12"/>
      <c r="H21" s="12"/>
    </row>
    <row r="22" spans="1:8" x14ac:dyDescent="0.25">
      <c r="A22" s="3"/>
      <c r="B22" s="3" t="s">
        <v>7</v>
      </c>
      <c r="C22" s="3"/>
      <c r="D22" s="13">
        <v>0</v>
      </c>
      <c r="E22" s="13">
        <v>25</v>
      </c>
      <c r="F22" s="13">
        <v>25</v>
      </c>
      <c r="G22" s="13">
        <v>30</v>
      </c>
      <c r="H22" s="12">
        <f>SUM(D22:G22)</f>
        <v>80</v>
      </c>
    </row>
    <row r="23" spans="1:8" x14ac:dyDescent="0.25">
      <c r="A23" s="3"/>
      <c r="B23" s="3" t="s">
        <v>8</v>
      </c>
      <c r="C23" s="3"/>
      <c r="D23" s="12"/>
      <c r="E23" s="12"/>
      <c r="F23" s="12"/>
      <c r="G23" s="12"/>
      <c r="H23" s="12"/>
    </row>
    <row r="24" spans="1:8" ht="50.25" customHeight="1" x14ac:dyDescent="0.25">
      <c r="A24" s="3"/>
      <c r="B24" s="3"/>
      <c r="C24" s="4" t="s">
        <v>26</v>
      </c>
      <c r="D24" s="12">
        <f>D22</f>
        <v>0</v>
      </c>
      <c r="E24" s="12">
        <f>E22</f>
        <v>25</v>
      </c>
      <c r="F24" s="12">
        <f>F22</f>
        <v>25</v>
      </c>
      <c r="G24" s="12">
        <f>G22</f>
        <v>30</v>
      </c>
      <c r="H24" s="12">
        <f>H22</f>
        <v>80</v>
      </c>
    </row>
  </sheetData>
  <mergeCells count="2">
    <mergeCell ref="A2:H2"/>
    <mergeCell ref="D4:H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D4" sqref="D4:H4"/>
    </sheetView>
  </sheetViews>
  <sheetFormatPr defaultRowHeight="15" x14ac:dyDescent="0.25"/>
  <cols>
    <col min="2" max="2" width="28.7109375" customWidth="1"/>
    <col min="3" max="3" width="9.42578125" customWidth="1"/>
    <col min="4" max="4" width="6.42578125" customWidth="1"/>
    <col min="5" max="5" width="7.28515625" customWidth="1"/>
    <col min="6" max="6" width="6.85546875" customWidth="1"/>
    <col min="7" max="7" width="7.42578125" customWidth="1"/>
    <col min="8" max="8" width="6.42578125" customWidth="1"/>
  </cols>
  <sheetData>
    <row r="2" spans="1:8" ht="19.5" customHeight="1" x14ac:dyDescent="0.25">
      <c r="A2" s="20" t="s">
        <v>51</v>
      </c>
      <c r="B2" s="20"/>
      <c r="C2" s="20"/>
      <c r="D2" s="20"/>
      <c r="E2" s="20"/>
      <c r="F2" s="20"/>
      <c r="G2" s="20"/>
      <c r="H2" s="20"/>
    </row>
    <row r="4" spans="1:8" ht="90" x14ac:dyDescent="0.25">
      <c r="A4" s="3" t="s">
        <v>28</v>
      </c>
      <c r="B4" s="4" t="s">
        <v>19</v>
      </c>
      <c r="C4" s="4" t="s">
        <v>20</v>
      </c>
      <c r="D4" s="21" t="s">
        <v>1</v>
      </c>
      <c r="E4" s="22"/>
      <c r="F4" s="22"/>
      <c r="G4" s="22"/>
      <c r="H4" s="23"/>
    </row>
    <row r="5" spans="1:8" x14ac:dyDescent="0.25">
      <c r="A5" s="3" t="s">
        <v>29</v>
      </c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>
        <v>2025</v>
      </c>
      <c r="E6" s="3">
        <v>2026</v>
      </c>
      <c r="F6" s="3">
        <v>2027</v>
      </c>
      <c r="G6" s="3">
        <v>2028</v>
      </c>
      <c r="H6" s="3" t="s">
        <v>2</v>
      </c>
    </row>
    <row r="7" spans="1:8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75" x14ac:dyDescent="0.25">
      <c r="A8" s="3">
        <v>1</v>
      </c>
      <c r="B8" s="4" t="s">
        <v>12</v>
      </c>
      <c r="C8" s="3" t="s">
        <v>22</v>
      </c>
      <c r="D8" s="6">
        <f>D16</f>
        <v>0</v>
      </c>
      <c r="E8" s="6">
        <f>E16</f>
        <v>4.7</v>
      </c>
      <c r="F8" s="6">
        <f>F16</f>
        <v>4.7</v>
      </c>
      <c r="G8" s="6">
        <f>G16</f>
        <v>10</v>
      </c>
      <c r="H8" s="6">
        <f>SUM(D8:G8)</f>
        <v>19.399999999999999</v>
      </c>
    </row>
    <row r="9" spans="1:8" x14ac:dyDescent="0.25">
      <c r="A9" s="3"/>
      <c r="B9" s="3" t="s">
        <v>5</v>
      </c>
      <c r="C9" s="3"/>
      <c r="D9" s="6"/>
      <c r="E9" s="6"/>
      <c r="F9" s="6"/>
      <c r="G9" s="6"/>
      <c r="H9" s="6"/>
    </row>
    <row r="10" spans="1:8" x14ac:dyDescent="0.25">
      <c r="A10" s="3"/>
      <c r="B10" s="3" t="s">
        <v>6</v>
      </c>
      <c r="C10" s="3"/>
      <c r="D10" s="6"/>
      <c r="E10" s="6"/>
      <c r="F10" s="6"/>
      <c r="G10" s="6"/>
      <c r="H10" s="6"/>
    </row>
    <row r="11" spans="1:8" x14ac:dyDescent="0.25">
      <c r="A11" s="3"/>
      <c r="B11" s="3" t="s">
        <v>7</v>
      </c>
      <c r="C11" s="3"/>
      <c r="D11" s="6">
        <f>D16</f>
        <v>0</v>
      </c>
      <c r="E11" s="6">
        <f>E16</f>
        <v>4.7</v>
      </c>
      <c r="F11" s="6">
        <f>F16</f>
        <v>4.7</v>
      </c>
      <c r="G11" s="6">
        <f>G16</f>
        <v>10</v>
      </c>
      <c r="H11" s="6">
        <f>SUM(D11:G11)</f>
        <v>19.399999999999999</v>
      </c>
    </row>
    <row r="12" spans="1:8" x14ac:dyDescent="0.25">
      <c r="A12" s="3"/>
      <c r="B12" s="3" t="s">
        <v>8</v>
      </c>
      <c r="C12" s="3"/>
      <c r="D12" s="6"/>
      <c r="E12" s="6"/>
      <c r="F12" s="6"/>
      <c r="G12" s="6"/>
      <c r="H12" s="6"/>
    </row>
    <row r="13" spans="1:8" ht="60" x14ac:dyDescent="0.25">
      <c r="A13" s="3">
        <v>2</v>
      </c>
      <c r="B13" s="4" t="s">
        <v>30</v>
      </c>
      <c r="C13" s="3"/>
      <c r="D13" s="6">
        <f>D16</f>
        <v>0</v>
      </c>
      <c r="E13" s="6">
        <f>E16</f>
        <v>4.7</v>
      </c>
      <c r="F13" s="6">
        <f>F16</f>
        <v>4.7</v>
      </c>
      <c r="G13" s="6">
        <f>G16</f>
        <v>10</v>
      </c>
      <c r="H13" s="6">
        <f>SUM(D13:G13)</f>
        <v>19.399999999999999</v>
      </c>
    </row>
    <row r="14" spans="1:8" x14ac:dyDescent="0.25">
      <c r="A14" s="3"/>
      <c r="B14" s="3" t="s">
        <v>5</v>
      </c>
      <c r="C14" s="3"/>
      <c r="D14" s="6"/>
      <c r="E14" s="6"/>
      <c r="F14" s="6"/>
      <c r="G14" s="6"/>
      <c r="H14" s="6"/>
    </row>
    <row r="15" spans="1:8" x14ac:dyDescent="0.25">
      <c r="A15" s="3"/>
      <c r="B15" s="3" t="s">
        <v>6</v>
      </c>
      <c r="C15" s="3"/>
      <c r="D15" s="6"/>
      <c r="E15" s="6"/>
      <c r="F15" s="6"/>
      <c r="G15" s="6"/>
      <c r="H15" s="6"/>
    </row>
    <row r="16" spans="1:8" x14ac:dyDescent="0.25">
      <c r="A16" s="3"/>
      <c r="B16" s="3" t="s">
        <v>7</v>
      </c>
      <c r="C16" s="3"/>
      <c r="D16" s="7">
        <v>0</v>
      </c>
      <c r="E16" s="7">
        <v>4.7</v>
      </c>
      <c r="F16" s="7">
        <v>4.7</v>
      </c>
      <c r="G16" s="7">
        <v>10</v>
      </c>
      <c r="H16" s="6">
        <f>SUM(D16:G16)</f>
        <v>19.399999999999999</v>
      </c>
    </row>
    <row r="17" spans="1:8" x14ac:dyDescent="0.25">
      <c r="A17" s="3"/>
      <c r="B17" s="3" t="s">
        <v>8</v>
      </c>
      <c r="C17" s="3"/>
      <c r="D17" s="6"/>
      <c r="E17" s="6"/>
      <c r="F17" s="6"/>
      <c r="G17" s="6"/>
      <c r="H17" s="6"/>
    </row>
    <row r="18" spans="1:8" ht="28.5" customHeight="1" x14ac:dyDescent="0.25">
      <c r="A18" s="3"/>
      <c r="B18" s="3"/>
      <c r="C18" s="4" t="s">
        <v>31</v>
      </c>
      <c r="D18" s="6">
        <f>D16</f>
        <v>0</v>
      </c>
      <c r="E18" s="6">
        <f>E16</f>
        <v>4.7</v>
      </c>
      <c r="F18" s="6">
        <f>F16</f>
        <v>4.7</v>
      </c>
      <c r="G18" s="6">
        <f>G16</f>
        <v>10</v>
      </c>
      <c r="H18" s="6">
        <f>H16</f>
        <v>19.399999999999999</v>
      </c>
    </row>
    <row r="19" spans="1:8" ht="75" x14ac:dyDescent="0.25">
      <c r="A19" s="3">
        <v>3</v>
      </c>
      <c r="B19" s="4" t="s">
        <v>32</v>
      </c>
      <c r="C19" s="3"/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1:8" x14ac:dyDescent="0.25">
      <c r="A20" s="3"/>
      <c r="B20" s="3" t="s">
        <v>5</v>
      </c>
      <c r="C20" s="3"/>
      <c r="D20" s="6"/>
      <c r="E20" s="6"/>
      <c r="F20" s="6"/>
      <c r="G20" s="6"/>
      <c r="H20" s="6"/>
    </row>
    <row r="21" spans="1:8" x14ac:dyDescent="0.25">
      <c r="A21" s="3"/>
      <c r="B21" s="3" t="s">
        <v>6</v>
      </c>
      <c r="C21" s="3"/>
      <c r="D21" s="6"/>
      <c r="E21" s="6"/>
      <c r="F21" s="6"/>
      <c r="G21" s="6"/>
      <c r="H21" s="6"/>
    </row>
    <row r="22" spans="1:8" x14ac:dyDescent="0.25">
      <c r="A22" s="3"/>
      <c r="B22" s="3" t="s">
        <v>7</v>
      </c>
      <c r="C22" s="3"/>
      <c r="D22" s="6"/>
      <c r="E22" s="6"/>
      <c r="F22" s="6"/>
      <c r="G22" s="6"/>
      <c r="H22" s="6"/>
    </row>
    <row r="23" spans="1:8" x14ac:dyDescent="0.25">
      <c r="A23" s="3"/>
      <c r="B23" s="3" t="s">
        <v>8</v>
      </c>
      <c r="C23" s="3"/>
      <c r="D23" s="6"/>
      <c r="E23" s="6"/>
      <c r="F23" s="6"/>
      <c r="G23" s="6"/>
      <c r="H23" s="6"/>
    </row>
    <row r="24" spans="1:8" ht="135" x14ac:dyDescent="0.25">
      <c r="A24" s="3"/>
      <c r="B24" s="4" t="s">
        <v>33</v>
      </c>
      <c r="C24" s="3"/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x14ac:dyDescent="0.25">
      <c r="A25" s="3">
        <v>4</v>
      </c>
      <c r="B25" s="3" t="s">
        <v>5</v>
      </c>
      <c r="C25" s="3"/>
      <c r="D25" s="6"/>
      <c r="E25" s="6"/>
      <c r="F25" s="6"/>
      <c r="G25" s="6"/>
      <c r="H25" s="6"/>
    </row>
    <row r="26" spans="1:8" x14ac:dyDescent="0.25">
      <c r="A26" s="3"/>
      <c r="B26" s="3" t="s">
        <v>6</v>
      </c>
      <c r="C26" s="3"/>
      <c r="D26" s="6"/>
      <c r="E26" s="6"/>
      <c r="F26" s="6"/>
      <c r="G26" s="6"/>
      <c r="H26" s="6"/>
    </row>
    <row r="27" spans="1:8" x14ac:dyDescent="0.25">
      <c r="A27" s="3"/>
      <c r="B27" s="3" t="s">
        <v>7</v>
      </c>
      <c r="C27" s="3"/>
      <c r="D27" s="6"/>
      <c r="E27" s="6"/>
      <c r="F27" s="6"/>
      <c r="G27" s="6"/>
      <c r="H27" s="6"/>
    </row>
    <row r="28" spans="1:8" x14ac:dyDescent="0.25">
      <c r="A28" s="3"/>
      <c r="B28" s="3" t="s">
        <v>8</v>
      </c>
      <c r="C28" s="3"/>
      <c r="D28" s="6"/>
      <c r="E28" s="6"/>
      <c r="F28" s="6"/>
      <c r="G28" s="6"/>
      <c r="H28" s="6"/>
    </row>
  </sheetData>
  <mergeCells count="2">
    <mergeCell ref="D4:H4"/>
    <mergeCell ref="A2:H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workbookViewId="0">
      <selection activeCell="B5" sqref="B5"/>
    </sheetView>
  </sheetViews>
  <sheetFormatPr defaultRowHeight="15" x14ac:dyDescent="0.25"/>
  <cols>
    <col min="1" max="1" width="4.7109375" customWidth="1"/>
    <col min="2" max="2" width="30.5703125" customWidth="1"/>
    <col min="3" max="3" width="12.42578125" customWidth="1"/>
    <col min="4" max="4" width="7.140625" customWidth="1"/>
    <col min="5" max="5" width="6.7109375" customWidth="1"/>
    <col min="6" max="6" width="6" customWidth="1"/>
    <col min="7" max="7" width="6.28515625" customWidth="1"/>
    <col min="8" max="8" width="6.140625" customWidth="1"/>
  </cols>
  <sheetData>
    <row r="2" spans="1:8" x14ac:dyDescent="0.25">
      <c r="A2" s="19" t="s">
        <v>18</v>
      </c>
      <c r="B2" s="19"/>
      <c r="C2" s="19"/>
      <c r="D2" s="19"/>
      <c r="E2" s="19"/>
      <c r="F2" s="19"/>
      <c r="G2" s="19"/>
      <c r="H2" s="19"/>
    </row>
    <row r="4" spans="1:8" ht="60" customHeight="1" x14ac:dyDescent="0.25">
      <c r="A4" s="3" t="s">
        <v>0</v>
      </c>
      <c r="B4" s="4" t="s">
        <v>19</v>
      </c>
      <c r="C4" s="14" t="s">
        <v>20</v>
      </c>
      <c r="D4" s="21" t="s">
        <v>1</v>
      </c>
      <c r="E4" s="22"/>
      <c r="F4" s="22"/>
      <c r="G4" s="22"/>
      <c r="H4" s="23"/>
    </row>
    <row r="5" spans="1:8" x14ac:dyDescent="0.25">
      <c r="A5" s="3"/>
      <c r="B5" s="3"/>
      <c r="C5" s="3"/>
      <c r="D5" s="3">
        <v>2025</v>
      </c>
      <c r="E5" s="3">
        <v>2026</v>
      </c>
      <c r="F5" s="3">
        <v>2027</v>
      </c>
      <c r="G5" s="3">
        <v>2028</v>
      </c>
      <c r="H5" s="3" t="s">
        <v>2</v>
      </c>
    </row>
    <row r="6" spans="1:8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</row>
    <row r="7" spans="1:8" ht="135" x14ac:dyDescent="0.25">
      <c r="A7" s="3" t="s">
        <v>3</v>
      </c>
      <c r="B7" s="4" t="s">
        <v>34</v>
      </c>
      <c r="C7" s="3" t="s">
        <v>22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x14ac:dyDescent="0.25">
      <c r="A8" s="3"/>
      <c r="B8" s="3" t="s">
        <v>5</v>
      </c>
      <c r="C8" s="3"/>
      <c r="D8" s="6"/>
      <c r="E8" s="6"/>
      <c r="F8" s="6"/>
      <c r="G8" s="6"/>
      <c r="H8" s="6"/>
    </row>
    <row r="9" spans="1:8" x14ac:dyDescent="0.25">
      <c r="A9" s="3"/>
      <c r="B9" s="3" t="s">
        <v>6</v>
      </c>
      <c r="C9" s="3"/>
      <c r="D9" s="6"/>
      <c r="E9" s="6"/>
      <c r="F9" s="6"/>
      <c r="G9" s="6"/>
      <c r="H9" s="6"/>
    </row>
    <row r="10" spans="1:8" x14ac:dyDescent="0.25">
      <c r="A10" s="3"/>
      <c r="B10" s="3" t="s">
        <v>7</v>
      </c>
      <c r="C10" s="3"/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5">
      <c r="A11" s="3"/>
      <c r="B11" s="3" t="s">
        <v>8</v>
      </c>
      <c r="C11" s="3"/>
      <c r="D11" s="6"/>
      <c r="E11" s="6"/>
      <c r="F11" s="6"/>
      <c r="G11" s="6"/>
      <c r="H11" s="6"/>
    </row>
    <row r="12" spans="1:8" x14ac:dyDescent="0.25">
      <c r="A12" s="3" t="s">
        <v>35</v>
      </c>
      <c r="B12" s="3" t="s">
        <v>36</v>
      </c>
      <c r="C12" s="3" t="s">
        <v>22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ht="66.75" customHeight="1" x14ac:dyDescent="0.25">
      <c r="A13" s="3"/>
      <c r="B13" s="4" t="s">
        <v>37</v>
      </c>
      <c r="C13" s="3"/>
      <c r="D13" s="6"/>
      <c r="E13" s="6"/>
      <c r="F13" s="6"/>
      <c r="G13" s="6"/>
      <c r="H13" s="6"/>
    </row>
    <row r="14" spans="1:8" x14ac:dyDescent="0.25">
      <c r="A14" s="3"/>
      <c r="B14" s="3" t="s">
        <v>5</v>
      </c>
      <c r="C14" s="3"/>
      <c r="D14" s="6"/>
      <c r="E14" s="6"/>
      <c r="F14" s="6"/>
      <c r="G14" s="6"/>
      <c r="H14" s="6"/>
    </row>
    <row r="15" spans="1:8" x14ac:dyDescent="0.25">
      <c r="A15" s="3"/>
      <c r="B15" s="3" t="s">
        <v>6</v>
      </c>
      <c r="C15" s="3"/>
      <c r="D15" s="6"/>
      <c r="E15" s="6"/>
      <c r="F15" s="6"/>
      <c r="G15" s="6"/>
      <c r="H15" s="6"/>
    </row>
    <row r="16" spans="1:8" x14ac:dyDescent="0.25">
      <c r="A16" s="3"/>
      <c r="B16" s="3" t="s">
        <v>7</v>
      </c>
      <c r="C16" s="3"/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A17" s="3"/>
      <c r="B17" s="3" t="s">
        <v>8</v>
      </c>
      <c r="C17" s="3"/>
      <c r="D17" s="6"/>
      <c r="E17" s="6"/>
      <c r="F17" s="6"/>
      <c r="G17" s="6"/>
      <c r="H17" s="6"/>
    </row>
    <row r="18" spans="1:8" x14ac:dyDescent="0.25">
      <c r="A18" s="3" t="s">
        <v>38</v>
      </c>
      <c r="B18" s="3" t="s">
        <v>36</v>
      </c>
      <c r="C18" s="3" t="s">
        <v>22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ht="96" customHeight="1" x14ac:dyDescent="0.25">
      <c r="A19" s="3"/>
      <c r="B19" s="4" t="s">
        <v>39</v>
      </c>
      <c r="C19" s="3"/>
      <c r="D19" s="6"/>
      <c r="E19" s="6"/>
      <c r="F19" s="6"/>
      <c r="G19" s="6"/>
      <c r="H19" s="6"/>
    </row>
    <row r="20" spans="1:8" x14ac:dyDescent="0.25">
      <c r="A20" s="3"/>
      <c r="B20" s="3" t="s">
        <v>5</v>
      </c>
      <c r="C20" s="3"/>
      <c r="D20" s="6"/>
      <c r="E20" s="6"/>
      <c r="F20" s="6"/>
      <c r="G20" s="6"/>
      <c r="H20" s="6"/>
    </row>
    <row r="21" spans="1:8" x14ac:dyDescent="0.25">
      <c r="A21" s="3"/>
      <c r="B21" s="3" t="s">
        <v>6</v>
      </c>
      <c r="C21" s="3"/>
      <c r="D21" s="6"/>
      <c r="E21" s="6"/>
      <c r="F21" s="6"/>
      <c r="G21" s="6"/>
      <c r="H21" s="6"/>
    </row>
    <row r="22" spans="1:8" x14ac:dyDescent="0.25">
      <c r="A22" s="3"/>
      <c r="B22" s="3" t="s">
        <v>7</v>
      </c>
      <c r="C22" s="3"/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x14ac:dyDescent="0.25">
      <c r="A23" s="3"/>
      <c r="B23" s="3" t="s">
        <v>8</v>
      </c>
      <c r="C23" s="3"/>
      <c r="D23" s="6"/>
      <c r="E23" s="6"/>
      <c r="F23" s="6"/>
      <c r="G23" s="6"/>
      <c r="H23" s="6"/>
    </row>
    <row r="24" spans="1:8" x14ac:dyDescent="0.25">
      <c r="A24" s="3">
        <v>4</v>
      </c>
      <c r="B24" s="3" t="s">
        <v>36</v>
      </c>
      <c r="C24" s="3"/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90" x14ac:dyDescent="0.25">
      <c r="A25" s="3"/>
      <c r="B25" s="4" t="s">
        <v>40</v>
      </c>
      <c r="C25" s="3"/>
      <c r="D25" s="6"/>
      <c r="E25" s="6"/>
      <c r="F25" s="6"/>
      <c r="G25" s="6"/>
      <c r="H25" s="6"/>
    </row>
    <row r="26" spans="1:8" x14ac:dyDescent="0.25">
      <c r="A26" s="3"/>
      <c r="B26" s="3" t="s">
        <v>5</v>
      </c>
      <c r="C26" s="3"/>
      <c r="D26" s="6"/>
      <c r="E26" s="6"/>
      <c r="F26" s="6"/>
      <c r="G26" s="6"/>
      <c r="H26" s="6"/>
    </row>
    <row r="27" spans="1:8" x14ac:dyDescent="0.25">
      <c r="A27" s="3"/>
      <c r="B27" s="3" t="s">
        <v>6</v>
      </c>
      <c r="C27" s="3"/>
      <c r="D27" s="6"/>
      <c r="E27" s="6"/>
      <c r="F27" s="6"/>
      <c r="G27" s="6"/>
      <c r="H27" s="6"/>
    </row>
    <row r="28" spans="1:8" x14ac:dyDescent="0.25">
      <c r="A28" s="3"/>
      <c r="B28" s="3" t="s">
        <v>41</v>
      </c>
      <c r="C28" s="3"/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25">
      <c r="A29" s="3"/>
      <c r="B29" s="3" t="s">
        <v>8</v>
      </c>
      <c r="C29" s="3"/>
      <c r="D29" s="6"/>
      <c r="E29" s="6"/>
      <c r="F29" s="6"/>
      <c r="G29" s="6"/>
      <c r="H29" s="6"/>
    </row>
    <row r="30" spans="1:8" x14ac:dyDescent="0.25">
      <c r="A30" s="3" t="s">
        <v>42</v>
      </c>
      <c r="B30" s="3" t="s">
        <v>43</v>
      </c>
      <c r="C30" s="3" t="s">
        <v>22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ht="105" x14ac:dyDescent="0.25">
      <c r="A31" s="3"/>
      <c r="B31" s="4" t="s">
        <v>44</v>
      </c>
      <c r="C31" s="3"/>
      <c r="D31" s="6"/>
      <c r="E31" s="6"/>
      <c r="F31" s="6"/>
      <c r="G31" s="6"/>
      <c r="H31" s="6"/>
    </row>
    <row r="32" spans="1:8" x14ac:dyDescent="0.25">
      <c r="A32" s="3"/>
      <c r="B32" s="3" t="s">
        <v>5</v>
      </c>
      <c r="C32" s="3"/>
      <c r="D32" s="6"/>
      <c r="E32" s="6"/>
      <c r="F32" s="6"/>
      <c r="G32" s="6"/>
      <c r="H32" s="6"/>
    </row>
    <row r="33" spans="1:8" x14ac:dyDescent="0.25">
      <c r="A33" s="3"/>
      <c r="B33" s="3" t="s">
        <v>6</v>
      </c>
      <c r="C33" s="3"/>
      <c r="D33" s="6"/>
      <c r="E33" s="6"/>
      <c r="F33" s="6"/>
      <c r="G33" s="6"/>
      <c r="H33" s="6"/>
    </row>
    <row r="34" spans="1:8" x14ac:dyDescent="0.25">
      <c r="A34" s="3"/>
      <c r="B34" s="3" t="s">
        <v>7</v>
      </c>
      <c r="C34" s="3"/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1:8" x14ac:dyDescent="0.25">
      <c r="A35" s="3"/>
      <c r="B35" s="3" t="s">
        <v>8</v>
      </c>
      <c r="C35" s="3"/>
      <c r="D35" s="6"/>
      <c r="E35" s="6"/>
      <c r="F35" s="6"/>
      <c r="G35" s="6"/>
      <c r="H35" s="6"/>
    </row>
    <row r="36" spans="1:8" x14ac:dyDescent="0.25">
      <c r="A36" s="3" t="s">
        <v>45</v>
      </c>
      <c r="B36" s="3" t="s">
        <v>43</v>
      </c>
      <c r="C36" s="3" t="s">
        <v>22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1:8" ht="45" x14ac:dyDescent="0.25">
      <c r="A37" s="3"/>
      <c r="B37" s="4" t="s">
        <v>46</v>
      </c>
      <c r="C37" s="3"/>
      <c r="D37" s="6"/>
      <c r="E37" s="6"/>
      <c r="F37" s="6"/>
      <c r="G37" s="6"/>
      <c r="H37" s="6"/>
    </row>
    <row r="38" spans="1:8" x14ac:dyDescent="0.25">
      <c r="A38" s="3"/>
      <c r="B38" s="3" t="s">
        <v>5</v>
      </c>
      <c r="C38" s="3"/>
      <c r="D38" s="6"/>
      <c r="E38" s="6"/>
      <c r="F38" s="6"/>
      <c r="G38" s="6"/>
      <c r="H38" s="6"/>
    </row>
    <row r="39" spans="1:8" x14ac:dyDescent="0.25">
      <c r="A39" s="3"/>
      <c r="B39" s="3" t="s">
        <v>6</v>
      </c>
      <c r="C39" s="3"/>
      <c r="D39" s="6"/>
      <c r="E39" s="6"/>
      <c r="F39" s="6"/>
      <c r="G39" s="6"/>
      <c r="H39" s="6"/>
    </row>
    <row r="40" spans="1:8" x14ac:dyDescent="0.25">
      <c r="A40" s="3"/>
      <c r="B40" s="3" t="s">
        <v>7</v>
      </c>
      <c r="C40" s="3"/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1:8" x14ac:dyDescent="0.25">
      <c r="A41" s="3"/>
      <c r="B41" s="3" t="s">
        <v>8</v>
      </c>
      <c r="C41" s="3"/>
      <c r="D41" s="3"/>
      <c r="E41" s="3"/>
      <c r="F41" s="3"/>
      <c r="G41" s="3"/>
      <c r="H41" s="3"/>
    </row>
  </sheetData>
  <mergeCells count="2">
    <mergeCell ref="D4:H4"/>
    <mergeCell ref="A2:H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D17" sqref="D17"/>
    </sheetView>
  </sheetViews>
  <sheetFormatPr defaultRowHeight="15" x14ac:dyDescent="0.25"/>
  <cols>
    <col min="1" max="1" width="2.7109375" customWidth="1"/>
    <col min="2" max="2" width="27" customWidth="1"/>
    <col min="3" max="3" width="12.7109375" customWidth="1"/>
    <col min="4" max="4" width="8.7109375" customWidth="1"/>
    <col min="5" max="5" width="8.28515625" customWidth="1"/>
    <col min="6" max="6" width="8.5703125" customWidth="1"/>
    <col min="7" max="7" width="9" customWidth="1"/>
    <col min="8" max="8" width="10.140625" customWidth="1"/>
  </cols>
  <sheetData>
    <row r="2" spans="1:9" x14ac:dyDescent="0.25">
      <c r="A2" s="19" t="s">
        <v>18</v>
      </c>
      <c r="B2" s="19"/>
      <c r="C2" s="19"/>
      <c r="D2" s="19"/>
      <c r="E2" s="19"/>
      <c r="F2" s="19"/>
      <c r="G2" s="19"/>
      <c r="H2" s="19"/>
    </row>
    <row r="4" spans="1:9" ht="75" x14ac:dyDescent="0.25">
      <c r="A4" s="5" t="s">
        <v>0</v>
      </c>
      <c r="B4" s="4" t="s">
        <v>19</v>
      </c>
      <c r="C4" s="14" t="s">
        <v>20</v>
      </c>
      <c r="D4" s="24" t="s">
        <v>1</v>
      </c>
      <c r="E4" s="25"/>
      <c r="F4" s="25"/>
      <c r="G4" s="25"/>
      <c r="H4" s="26"/>
    </row>
    <row r="5" spans="1:9" x14ac:dyDescent="0.25">
      <c r="A5" s="3"/>
      <c r="B5" s="3"/>
      <c r="C5" s="3"/>
      <c r="D5" s="3">
        <v>2025</v>
      </c>
      <c r="E5" s="3">
        <v>2026</v>
      </c>
      <c r="F5" s="3">
        <v>2027</v>
      </c>
      <c r="G5" s="3">
        <v>2028</v>
      </c>
      <c r="H5" s="3" t="s">
        <v>2</v>
      </c>
    </row>
    <row r="6" spans="1:9" x14ac:dyDescent="0.25">
      <c r="A6" s="3"/>
      <c r="B6" s="3"/>
      <c r="C6" s="3"/>
      <c r="D6" s="3"/>
      <c r="E6" s="3"/>
      <c r="F6" s="3"/>
      <c r="G6" s="3"/>
      <c r="H6" s="3"/>
    </row>
    <row r="7" spans="1:9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9" ht="45" x14ac:dyDescent="0.25">
      <c r="A8" s="3" t="s">
        <v>3</v>
      </c>
      <c r="B8" s="4" t="s">
        <v>47</v>
      </c>
      <c r="C8" s="3" t="s">
        <v>22</v>
      </c>
      <c r="D8" s="15">
        <f>D17</f>
        <v>203.2</v>
      </c>
      <c r="E8" s="15">
        <f>E17</f>
        <v>290</v>
      </c>
      <c r="F8" s="15">
        <f>F17</f>
        <v>302</v>
      </c>
      <c r="G8" s="15">
        <f>G17</f>
        <v>315</v>
      </c>
      <c r="H8" s="15">
        <f>H17</f>
        <v>1110.2</v>
      </c>
      <c r="I8" s="2"/>
    </row>
    <row r="9" spans="1:9" x14ac:dyDescent="0.25">
      <c r="A9" s="3"/>
      <c r="B9" s="3" t="s">
        <v>5</v>
      </c>
      <c r="C9" s="3"/>
      <c r="D9" s="15"/>
      <c r="E9" s="15"/>
      <c r="F9" s="15"/>
      <c r="G9" s="15"/>
      <c r="H9" s="15"/>
      <c r="I9" s="2"/>
    </row>
    <row r="10" spans="1:9" x14ac:dyDescent="0.25">
      <c r="A10" s="3"/>
      <c r="B10" s="3" t="s">
        <v>6</v>
      </c>
      <c r="C10" s="3"/>
      <c r="D10" s="15"/>
      <c r="E10" s="15"/>
      <c r="F10" s="15"/>
      <c r="G10" s="15"/>
      <c r="H10" s="15"/>
      <c r="I10" s="2"/>
    </row>
    <row r="11" spans="1:9" x14ac:dyDescent="0.25">
      <c r="A11" s="3"/>
      <c r="B11" s="3" t="s">
        <v>7</v>
      </c>
      <c r="C11" s="3"/>
      <c r="D11" s="15">
        <f>D17</f>
        <v>203.2</v>
      </c>
      <c r="E11" s="15">
        <f>E17</f>
        <v>290</v>
      </c>
      <c r="F11" s="15">
        <f>F17</f>
        <v>302</v>
      </c>
      <c r="G11" s="15">
        <f>G17</f>
        <v>315</v>
      </c>
      <c r="H11" s="15">
        <f>H17</f>
        <v>1110.2</v>
      </c>
      <c r="I11" s="2"/>
    </row>
    <row r="12" spans="1:9" x14ac:dyDescent="0.25">
      <c r="A12" s="3"/>
      <c r="B12" s="3" t="s">
        <v>8</v>
      </c>
      <c r="C12" s="3"/>
      <c r="D12" s="15"/>
      <c r="E12" s="15"/>
      <c r="F12" s="15"/>
      <c r="G12" s="15"/>
      <c r="H12" s="15"/>
      <c r="I12" s="2"/>
    </row>
    <row r="13" spans="1:9" x14ac:dyDescent="0.25">
      <c r="A13" s="3" t="s">
        <v>35</v>
      </c>
      <c r="B13" s="3" t="s">
        <v>36</v>
      </c>
      <c r="C13" s="3" t="s">
        <v>22</v>
      </c>
      <c r="D13" s="15">
        <f>D17</f>
        <v>203.2</v>
      </c>
      <c r="E13" s="15">
        <f>E17</f>
        <v>290</v>
      </c>
      <c r="F13" s="15">
        <f>F17</f>
        <v>302</v>
      </c>
      <c r="G13" s="15">
        <f>G17</f>
        <v>315</v>
      </c>
      <c r="H13" s="15">
        <f>H17</f>
        <v>1110.2</v>
      </c>
      <c r="I13" s="2"/>
    </row>
    <row r="14" spans="1:9" ht="45" x14ac:dyDescent="0.25">
      <c r="A14" s="3"/>
      <c r="B14" s="4" t="s">
        <v>48</v>
      </c>
      <c r="C14" s="3"/>
      <c r="D14" s="15"/>
      <c r="E14" s="15"/>
      <c r="F14" s="15"/>
      <c r="G14" s="15"/>
      <c r="H14" s="15"/>
      <c r="I14" s="2"/>
    </row>
    <row r="15" spans="1:9" x14ac:dyDescent="0.25">
      <c r="A15" s="3"/>
      <c r="B15" s="3" t="s">
        <v>5</v>
      </c>
      <c r="C15" s="3"/>
      <c r="D15" s="15"/>
      <c r="E15" s="15"/>
      <c r="F15" s="15"/>
      <c r="G15" s="15"/>
      <c r="H15" s="15"/>
      <c r="I15" s="2"/>
    </row>
    <row r="16" spans="1:9" x14ac:dyDescent="0.25">
      <c r="A16" s="3"/>
      <c r="B16" s="3" t="s">
        <v>6</v>
      </c>
      <c r="C16" s="3"/>
      <c r="D16" s="15"/>
      <c r="E16" s="15"/>
      <c r="F16" s="15"/>
      <c r="G16" s="15"/>
      <c r="H16" s="15"/>
      <c r="I16" s="2"/>
    </row>
    <row r="17" spans="1:9" x14ac:dyDescent="0.25">
      <c r="A17" s="3"/>
      <c r="B17" s="3" t="s">
        <v>7</v>
      </c>
      <c r="C17" s="3"/>
      <c r="D17" s="16">
        <v>203.2</v>
      </c>
      <c r="E17" s="16">
        <v>290</v>
      </c>
      <c r="F17" s="16">
        <v>302</v>
      </c>
      <c r="G17" s="16">
        <v>315</v>
      </c>
      <c r="H17" s="15">
        <f>SUM(D17:G17)</f>
        <v>1110.2</v>
      </c>
      <c r="I17" s="2"/>
    </row>
    <row r="18" spans="1:9" x14ac:dyDescent="0.25">
      <c r="A18" s="3"/>
      <c r="B18" s="3" t="s">
        <v>8</v>
      </c>
      <c r="C18" s="3"/>
      <c r="D18" s="15"/>
      <c r="E18" s="15"/>
      <c r="F18" s="15"/>
      <c r="G18" s="15"/>
      <c r="H18" s="15"/>
      <c r="I18" s="2"/>
    </row>
    <row r="19" spans="1:9" ht="30" x14ac:dyDescent="0.25">
      <c r="A19" s="3"/>
      <c r="B19" s="3"/>
      <c r="C19" s="4" t="s">
        <v>49</v>
      </c>
      <c r="D19" s="15">
        <f>D17</f>
        <v>203.2</v>
      </c>
      <c r="E19" s="15">
        <f>E17</f>
        <v>290</v>
      </c>
      <c r="F19" s="15">
        <f>F17</f>
        <v>302</v>
      </c>
      <c r="G19" s="15">
        <f>G17</f>
        <v>315</v>
      </c>
      <c r="H19" s="15">
        <f>H17</f>
        <v>1110.2</v>
      </c>
      <c r="I19" s="2"/>
    </row>
  </sheetData>
  <mergeCells count="2">
    <mergeCell ref="A2:H2"/>
    <mergeCell ref="D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2026-01-20T11:42:27Z</dcterms:modified>
</cp:coreProperties>
</file>